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<sst xmlns="http://schemas.openxmlformats.org/spreadsheetml/2006/main" count="30" uniqueCount="30">
  <si>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Հ/Հ</t>
  </si>
  <si>
    <t>ԴԱՍԸՆԹԱՑԻ ԱՆՎԱՆԱՈՒՄԸ</t>
  </si>
  <si>
    <t>ԼՈՏ-Ի ՀԱՄԱՐԸ</t>
  </si>
  <si>
    <r>
      <t xml:space="preserve">ԼՈՏ </t>
    </r>
    <r>
      <rPr>
        <b/>
        <sz val="16"/>
        <color indexed="8"/>
        <rFont val="Calibri"/>
        <family val="2"/>
      </rPr>
      <t>N 1</t>
    </r>
  </si>
  <si>
    <r>
      <t xml:space="preserve">ԼՈՏ </t>
    </r>
    <r>
      <rPr>
        <b/>
        <sz val="18"/>
        <color indexed="8"/>
        <rFont val="Calibri"/>
        <family val="2"/>
      </rPr>
      <t>N 2</t>
    </r>
  </si>
  <si>
    <r>
      <t>ԼՈՏ</t>
    </r>
    <r>
      <rPr>
        <b/>
        <sz val="20"/>
        <color indexed="8"/>
        <rFont val="Calibri"/>
        <family val="2"/>
      </rPr>
      <t xml:space="preserve"> N 3</t>
    </r>
  </si>
  <si>
    <r>
      <t xml:space="preserve">ԼՈՏ </t>
    </r>
    <r>
      <rPr>
        <b/>
        <sz val="20"/>
        <rFont val="Calibri"/>
        <family val="2"/>
      </rPr>
      <t>N 4</t>
    </r>
  </si>
  <si>
    <t>Քլորի օպերատորների որակավորում և վերաորակավորում</t>
  </si>
  <si>
    <t>Քլորակայանի զննման և սարքին վիճակի պատասխանատու անձի որակավորում և վերաորակավորում</t>
  </si>
  <si>
    <t>Մեկ  տոննա և ավելի բեռնաբարձությամբ ամբարձիչ սարքավորումների և մեխանիզմների օպերատորի որակավորում և վերաորակավորում</t>
  </si>
  <si>
    <t>Մեկ տոննա և ավելի բեռնաբարձությամբ ամբարձիչ սարքավորումների և մեխանիզմների սարքին վիճակի զննման և շահագործման պատասխանատու անձի  որակավորում և վերաորակավորում</t>
  </si>
  <si>
    <t>Քլոր տեղափոխող մեքենայի վարորդի որակավորում և վերաորակավորում</t>
  </si>
  <si>
    <t>Կաթսայական  տեղակայանքների սարքվածքի  զննման և սարքին վիճակի պատասխանատու անձի որակավորում և վերաորակավորում</t>
  </si>
  <si>
    <t>Գազասարքավորումների տեխնիկապես սարքին վիճակի և շահագործման պատասխանատու անձի որակավորում և վերաորակավորում</t>
  </si>
  <si>
    <t>ԱՎՕ-ի զննման, վերահսկման և սպասարկող անձնակազմի հրահանգավորման գծով պատասխանատու անձի որակավորում և վերաորակավորում</t>
  </si>
  <si>
    <t>Գազավառելիքային սնման համակարգով կահավորված ավտոտրանսպորտային միջոցների վարորդների որակավորում և վերաորակավորում</t>
  </si>
  <si>
    <t>Էլեկտրագազաեռակցողի որակավորում և վերաորակավորում</t>
  </si>
  <si>
    <t>Էլանվտանգության II խմբի որակավորում և վերաորակավորում</t>
  </si>
  <si>
    <t>Էլանվտանգության III խմբի որակավորում և վերաորակավորում</t>
  </si>
  <si>
    <t>Էլանվտանգության IV խմբի որակավորում և վերաորակավորում</t>
  </si>
  <si>
    <t>Էլանվտանգության V խմբիորակավորում և վերաորակավորում</t>
  </si>
  <si>
    <t>Որակավորում</t>
  </si>
  <si>
    <t>Վերաորակավորում</t>
  </si>
  <si>
    <t>ԸՆԴԱՄԵՆԸ</t>
  </si>
  <si>
    <t>ՓԱՍՏԱՑԻ ԾԱՎԱԼՆԵՐ</t>
  </si>
  <si>
    <t>ԿԻՐԱԿԱՆԱՑՎԻ ՄԻԱՅՆ ԱՆՀՐԱԺԵՇՏՈՒԹՅԱՆ ԴԵՊՔՈՒՄ</t>
  </si>
  <si>
    <t>«ԱՌԱՋԻՆ ՕԳՆՈՒԹՅԱՆ ՑՈՒՑԱԲԵՐՈՒՄ» ԴԱՍԱՎԱՆԴՈՂ ՀՐԱՀԱՆԳՉԻ ՈՐԱԿԱՎՈՐՄԱՆ ԴԱՍԸՆԹԱՑ</t>
  </si>
  <si>
    <r>
      <t>ԼՈՏ</t>
    </r>
    <r>
      <rPr>
        <b/>
        <sz val="20"/>
        <color indexed="60"/>
        <rFont val="Calibri"/>
        <family val="2"/>
      </rPr>
      <t xml:space="preserve"> N 5</t>
    </r>
  </si>
  <si>
    <r>
      <t xml:space="preserve">
2021 ԹՎԱԿԱՆԻ՝ ԸՆԿԵՐՈՒԹՅԱՆ ԱՇԽԱՏՈՂՆԵՐԻ ՈՒՍՈՒՑՄԱՆ, ՎԵՐԱՊԱՏՐԱՍՏՄԱՆ ԵՎ ՈՐԱԿԱՎՈՐՄԱՆ ԴԱՍԸՆԹԱՑՆԵՐԻ/ԾԱՌԱՅՈՒԹՅՈՒՆՆԵՐԸ </t>
    </r>
    <r>
      <rPr>
        <b/>
        <sz val="14"/>
        <color indexed="56"/>
        <rFont val="GHEA Grapalat"/>
        <family val="3"/>
      </rPr>
      <t>ԸՍՏ ԼՈՏԵՐԻ</t>
    </r>
  </si>
  <si>
    <t>«ՎԵՈԼԻԱ ՋՈՒՐ» ՓԲԸ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</si>
</sst>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56"/>
      <name val="GHEA Grapalat"/>
      <family val="3"/>
    </font>
    <font>
      <b/>
      <sz val="16"/>
      <color indexed="8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b/>
      <sz val="20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60"/>
      <name val="GHEA Grapalat"/>
      <family val="3"/>
    </font>
    <font>
      <b/>
      <sz val="14"/>
      <color indexed="8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60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GHEA Grapalat"/>
      <family val="3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C00000"/>
      <name val="GHEA Grapalat"/>
      <family val="3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rgb="FFC00000"/>
      <name val="Calibri"/>
      <family val="2"/>
    </font>
    <font>
      <b/>
      <sz val="26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b/>
      <sz val="12"/>
      <color rgb="FFC00000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64" fontId="54" fillId="33" borderId="11" xfId="0" applyNumberFormat="1" applyFont="1" applyFill="1" applyBorder="1" applyAlignment="1">
      <alignment horizontal="center" vertical="center"/>
    </xf>
    <xf numFmtId="164" fontId="55" fillId="16" borderId="12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8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 vertical="center"/>
    </xf>
    <xf numFmtId="164" fontId="60" fillId="0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164" fontId="34" fillId="36" borderId="15" xfId="0" applyNumberFormat="1" applyFont="1" applyFill="1" applyBorder="1" applyAlignment="1">
      <alignment horizontal="center" vertical="center"/>
    </xf>
    <xf numFmtId="164" fontId="34" fillId="36" borderId="12" xfId="0" applyNumberFormat="1" applyFont="1" applyFill="1" applyBorder="1" applyAlignment="1">
      <alignment horizontal="center" vertical="center"/>
    </xf>
    <xf numFmtId="164" fontId="34" fillId="36" borderId="11" xfId="0" applyNumberFormat="1" applyFont="1" applyFill="1" applyBorder="1" applyAlignment="1">
      <alignment horizontal="center" vertical="center"/>
    </xf>
    <xf numFmtId="164" fontId="54" fillId="34" borderId="15" xfId="0" applyNumberFormat="1" applyFont="1" applyFill="1" applyBorder="1" applyAlignment="1">
      <alignment horizontal="center" vertical="center"/>
    </xf>
    <xf numFmtId="164" fontId="54" fillId="34" borderId="12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142875</xdr:rowOff>
    </xdr:from>
    <xdr:to>
      <xdr:col>2</xdr:col>
      <xdr:colOff>38100</xdr:colOff>
      <xdr:row>1</xdr:row>
      <xdr:rowOff>76200</xdr:rowOff>
    </xdr:to>
    <xdr:pic>
      <xdr:nvPicPr>
        <xdr:cNvPr id="1" name="Picture 2" descr="Veolia_logo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3" max="3" width="57.421875" style="0" customWidth="1"/>
    <col min="4" max="4" width="14.7109375" style="0" customWidth="1"/>
    <col min="5" max="5" width="18.57421875" style="0" customWidth="1"/>
    <col min="6" max="6" width="22.140625" style="0" customWidth="1"/>
    <col min="7" max="7" width="16.8515625" style="0" customWidth="1"/>
  </cols>
  <sheetData>
    <row r="1" spans="1:7" ht="36" customHeight="1">
      <c r="A1" s="24" t="s">
        <v>29</v>
      </c>
      <c r="B1" s="24"/>
      <c r="C1" s="24"/>
      <c r="D1" s="24"/>
      <c r="E1" s="24"/>
      <c r="F1" s="25"/>
      <c r="G1" s="25"/>
    </row>
    <row r="2" spans="1:7" ht="18" customHeight="1">
      <c r="A2" s="24"/>
      <c r="B2" s="24"/>
      <c r="C2" s="24"/>
      <c r="D2" s="24"/>
      <c r="E2" s="24"/>
      <c r="F2" s="25"/>
      <c r="G2" s="25"/>
    </row>
    <row r="3" spans="1:7" ht="86.25" customHeight="1">
      <c r="A3" s="39" t="s">
        <v>28</v>
      </c>
      <c r="B3" s="39"/>
      <c r="C3" s="39"/>
      <c r="D3" s="39"/>
      <c r="E3" s="19" t="s">
        <v>25</v>
      </c>
      <c r="F3" s="23" t="s">
        <v>24</v>
      </c>
      <c r="G3" s="25" t="s">
        <v>23</v>
      </c>
    </row>
    <row r="4" spans="1:7" ht="37.5" customHeight="1">
      <c r="A4" s="4" t="s">
        <v>0</v>
      </c>
      <c r="B4" s="40" t="s">
        <v>1</v>
      </c>
      <c r="C4" s="40"/>
      <c r="D4" s="5" t="s">
        <v>2</v>
      </c>
      <c r="E4" s="8" t="s">
        <v>21</v>
      </c>
      <c r="F4" s="10" t="s">
        <v>22</v>
      </c>
      <c r="G4" s="25"/>
    </row>
    <row r="5" spans="1:7" ht="50.25" customHeight="1">
      <c r="A5" s="2">
        <v>1</v>
      </c>
      <c r="B5" s="38" t="s">
        <v>7</v>
      </c>
      <c r="C5" s="38"/>
      <c r="D5" s="34" t="s">
        <v>3</v>
      </c>
      <c r="E5" s="9">
        <v>20</v>
      </c>
      <c r="F5" s="11">
        <v>220</v>
      </c>
      <c r="G5" s="12">
        <f aca="true" t="shared" si="0" ref="G5:G21">E5+F5</f>
        <v>240</v>
      </c>
    </row>
    <row r="6" spans="1:7" ht="50.25" customHeight="1">
      <c r="A6" s="2">
        <v>2</v>
      </c>
      <c r="B6" s="38" t="s">
        <v>8</v>
      </c>
      <c r="C6" s="38"/>
      <c r="D6" s="35"/>
      <c r="E6" s="9">
        <v>5</v>
      </c>
      <c r="F6" s="11">
        <v>17</v>
      </c>
      <c r="G6" s="12">
        <f t="shared" si="0"/>
        <v>22</v>
      </c>
    </row>
    <row r="7" spans="1:7" ht="50.25" customHeight="1">
      <c r="A7" s="2">
        <v>3</v>
      </c>
      <c r="B7" s="38" t="s">
        <v>9</v>
      </c>
      <c r="C7" s="38"/>
      <c r="D7" s="35"/>
      <c r="E7" s="9">
        <v>20</v>
      </c>
      <c r="F7" s="11">
        <v>10</v>
      </c>
      <c r="G7" s="12">
        <f t="shared" si="0"/>
        <v>30</v>
      </c>
    </row>
    <row r="8" spans="1:7" ht="84.75" customHeight="1">
      <c r="A8" s="2">
        <v>4</v>
      </c>
      <c r="B8" s="38" t="s">
        <v>10</v>
      </c>
      <c r="C8" s="38"/>
      <c r="D8" s="35"/>
      <c r="E8" s="9">
        <v>5</v>
      </c>
      <c r="F8" s="11">
        <v>23</v>
      </c>
      <c r="G8" s="12">
        <f t="shared" si="0"/>
        <v>28</v>
      </c>
    </row>
    <row r="9" spans="1:7" ht="50.25" customHeight="1">
      <c r="A9" s="2">
        <v>5</v>
      </c>
      <c r="B9" s="38" t="s">
        <v>11</v>
      </c>
      <c r="C9" s="38"/>
      <c r="D9" s="35"/>
      <c r="E9" s="9">
        <v>3</v>
      </c>
      <c r="F9" s="11">
        <v>3</v>
      </c>
      <c r="G9" s="12">
        <f t="shared" si="0"/>
        <v>6</v>
      </c>
    </row>
    <row r="10" spans="1:7" ht="50.25" customHeight="1">
      <c r="A10" s="2">
        <v>6</v>
      </c>
      <c r="B10" s="38" t="s">
        <v>12</v>
      </c>
      <c r="C10" s="38"/>
      <c r="D10" s="35"/>
      <c r="E10" s="9">
        <v>4</v>
      </c>
      <c r="F10" s="11">
        <v>3</v>
      </c>
      <c r="G10" s="12">
        <f t="shared" si="0"/>
        <v>7</v>
      </c>
    </row>
    <row r="11" spans="1:7" ht="50.25" customHeight="1">
      <c r="A11" s="2">
        <v>7</v>
      </c>
      <c r="B11" s="38" t="s">
        <v>13</v>
      </c>
      <c r="C11" s="38"/>
      <c r="D11" s="35"/>
      <c r="E11" s="9">
        <v>5</v>
      </c>
      <c r="F11" s="11">
        <v>3</v>
      </c>
      <c r="G11" s="12">
        <f t="shared" si="0"/>
        <v>8</v>
      </c>
    </row>
    <row r="12" spans="1:7" ht="50.25" customHeight="1">
      <c r="A12" s="2">
        <v>8</v>
      </c>
      <c r="B12" s="38" t="s">
        <v>14</v>
      </c>
      <c r="C12" s="38"/>
      <c r="D12" s="35"/>
      <c r="E12" s="9">
        <v>0</v>
      </c>
      <c r="F12" s="11">
        <v>2</v>
      </c>
      <c r="G12" s="12">
        <f t="shared" si="0"/>
        <v>2</v>
      </c>
    </row>
    <row r="13" spans="1:7" ht="39.75" customHeight="1">
      <c r="A13" s="26"/>
      <c r="B13" s="26"/>
      <c r="C13" s="26"/>
      <c r="D13" s="27"/>
      <c r="E13" s="13">
        <f>SUM(E5:E12)</f>
        <v>62</v>
      </c>
      <c r="F13" s="13">
        <f>SUM(F5:F12)</f>
        <v>281</v>
      </c>
      <c r="G13" s="14">
        <f>E13+F13</f>
        <v>343</v>
      </c>
    </row>
    <row r="14" spans="1:7" ht="50.25" customHeight="1">
      <c r="A14" s="2">
        <v>9</v>
      </c>
      <c r="B14" s="36" t="s">
        <v>15</v>
      </c>
      <c r="C14" s="37"/>
      <c r="D14" s="6" t="s">
        <v>4</v>
      </c>
      <c r="E14" s="16">
        <v>50</v>
      </c>
      <c r="F14" s="15">
        <v>250</v>
      </c>
      <c r="G14" s="17">
        <f t="shared" si="0"/>
        <v>300</v>
      </c>
    </row>
    <row r="15" spans="1:7" ht="20.25" customHeight="1">
      <c r="A15" s="26"/>
      <c r="B15" s="26"/>
      <c r="C15" s="26"/>
      <c r="D15" s="26"/>
      <c r="E15" s="26"/>
      <c r="F15" s="26"/>
      <c r="G15" s="26"/>
    </row>
    <row r="16" spans="1:7" ht="28.5" customHeight="1">
      <c r="A16" s="2">
        <v>10</v>
      </c>
      <c r="B16" s="36" t="s">
        <v>16</v>
      </c>
      <c r="C16" s="37"/>
      <c r="D16" s="7" t="s">
        <v>5</v>
      </c>
      <c r="E16" s="18">
        <v>58</v>
      </c>
      <c r="F16" s="18">
        <v>17</v>
      </c>
      <c r="G16" s="12">
        <f t="shared" si="0"/>
        <v>75</v>
      </c>
    </row>
    <row r="17" spans="1:7" ht="17.25" customHeight="1">
      <c r="A17" s="26"/>
      <c r="B17" s="26"/>
      <c r="C17" s="26"/>
      <c r="D17" s="26"/>
      <c r="E17" s="26"/>
      <c r="F17" s="26"/>
      <c r="G17" s="26"/>
    </row>
    <row r="18" spans="1:7" ht="50.25" customHeight="1">
      <c r="A18" s="41">
        <v>11</v>
      </c>
      <c r="B18" s="2">
        <v>11.1</v>
      </c>
      <c r="C18" s="3" t="s">
        <v>17</v>
      </c>
      <c r="D18" s="31" t="s">
        <v>6</v>
      </c>
      <c r="E18" s="18">
        <v>10</v>
      </c>
      <c r="F18" s="18">
        <v>7</v>
      </c>
      <c r="G18" s="17">
        <f t="shared" si="0"/>
        <v>17</v>
      </c>
    </row>
    <row r="19" spans="1:7" ht="50.25" customHeight="1">
      <c r="A19" s="41"/>
      <c r="B19" s="2">
        <v>11.2</v>
      </c>
      <c r="C19" s="3" t="s">
        <v>18</v>
      </c>
      <c r="D19" s="32"/>
      <c r="E19" s="18">
        <v>10</v>
      </c>
      <c r="F19" s="18">
        <v>9</v>
      </c>
      <c r="G19" s="17">
        <f t="shared" si="0"/>
        <v>19</v>
      </c>
    </row>
    <row r="20" spans="1:7" ht="50.25" customHeight="1">
      <c r="A20" s="41"/>
      <c r="B20" s="2">
        <v>11.3</v>
      </c>
      <c r="C20" s="3" t="s">
        <v>19</v>
      </c>
      <c r="D20" s="32"/>
      <c r="E20" s="18">
        <v>3</v>
      </c>
      <c r="F20" s="18">
        <v>5</v>
      </c>
      <c r="G20" s="17">
        <f t="shared" si="0"/>
        <v>8</v>
      </c>
    </row>
    <row r="21" spans="1:7" ht="50.25" customHeight="1">
      <c r="A21" s="42"/>
      <c r="B21" s="2">
        <v>11.4</v>
      </c>
      <c r="C21" s="3" t="s">
        <v>20</v>
      </c>
      <c r="D21" s="33"/>
      <c r="E21" s="18">
        <v>0</v>
      </c>
      <c r="F21" s="18">
        <v>1</v>
      </c>
      <c r="G21" s="17">
        <f t="shared" si="0"/>
        <v>1</v>
      </c>
    </row>
    <row r="22" spans="1:7" ht="31.5">
      <c r="A22" s="26"/>
      <c r="B22" s="26"/>
      <c r="C22" s="26"/>
      <c r="D22" s="27"/>
      <c r="E22" s="20">
        <f>SUM(E18:E21)</f>
        <v>23</v>
      </c>
      <c r="F22" s="20">
        <f>SUM(F18:F21)</f>
        <v>22</v>
      </c>
      <c r="G22" s="20">
        <f>SUM(G18:G21)</f>
        <v>45</v>
      </c>
    </row>
    <row r="23" spans="1:7" ht="45" customHeight="1">
      <c r="A23" s="2">
        <v>12</v>
      </c>
      <c r="B23" s="28" t="s">
        <v>26</v>
      </c>
      <c r="C23" s="28"/>
      <c r="D23" s="21" t="s">
        <v>27</v>
      </c>
      <c r="E23" s="29">
        <v>6</v>
      </c>
      <c r="F23" s="30"/>
      <c r="G23" s="17">
        <v>6</v>
      </c>
    </row>
    <row r="24" spans="2:7" ht="41.25" customHeight="1">
      <c r="B24" s="1"/>
      <c r="C24" s="1"/>
      <c r="D24" s="1"/>
      <c r="G24" s="22">
        <v>769</v>
      </c>
    </row>
    <row r="25" spans="2:4" ht="15">
      <c r="B25" s="1"/>
      <c r="C25" s="1"/>
      <c r="D25" s="1"/>
    </row>
  </sheetData>
  <sheetProtection/>
  <mergeCells count="24">
    <mergeCell ref="A18:A21"/>
    <mergeCell ref="B11:C11"/>
    <mergeCell ref="B12:C12"/>
    <mergeCell ref="A13:D13"/>
    <mergeCell ref="B14:C14"/>
    <mergeCell ref="B5:C5"/>
    <mergeCell ref="B6:C6"/>
    <mergeCell ref="B9:C9"/>
    <mergeCell ref="B10:C10"/>
    <mergeCell ref="A17:G17"/>
    <mergeCell ref="G3:G4"/>
    <mergeCell ref="A15:G15"/>
    <mergeCell ref="A3:D3"/>
    <mergeCell ref="B4:C4"/>
    <mergeCell ref="A1:E2"/>
    <mergeCell ref="F1:G2"/>
    <mergeCell ref="A22:D22"/>
    <mergeCell ref="B23:C23"/>
    <mergeCell ref="E23:F23"/>
    <mergeCell ref="D18:D21"/>
    <mergeCell ref="D5:D12"/>
    <mergeCell ref="B16:C16"/>
    <mergeCell ref="B7:C7"/>
    <mergeCell ref="B8:C8"/>
  </mergeCells>
  <printOptions/>
  <pageMargins left="0.35" right="0.2" top="0.24" bottom="0.19" header="0.2" footer="0.19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2021-03-15T11:39:28Z</dcterms:modified>
  <cp:category/>
  <cp:version/>
  <cp:contentType/>
  <cp:contentStatus/>
</cp:coreProperties>
</file>